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490" windowHeight="10950" activeTab="1"/>
  </bookViews>
  <sheets>
    <sheet name="Feuil1" sheetId="1" r:id="rId1"/>
    <sheet name="Feuil 2" sheetId="2" r:id="rId2"/>
    <sheet name="Feuil3" sheetId="3" r:id="rId3"/>
  </sheets>
  <definedNames>
    <definedName name="solver_adj" localSheetId="1" hidden="1">'Feuil 2'!$A$14:$L$25</definedName>
    <definedName name="solver_adj" localSheetId="0" hidden="1">'Feuil1'!$A$14:$L$25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hs1" localSheetId="1" hidden="1">'Feuil 2'!$M$14</definedName>
    <definedName name="solver_lhs1" localSheetId="0" hidden="1">'Feuil1'!$M$14</definedName>
    <definedName name="solver_lhs10" localSheetId="1" hidden="1">'Feuil 2'!$M$23</definedName>
    <definedName name="solver_lhs10" localSheetId="0" hidden="1">'Feuil1'!$M$23</definedName>
    <definedName name="solver_lhs11" localSheetId="1" hidden="1">'Feuil 2'!$M$24</definedName>
    <definedName name="solver_lhs11" localSheetId="0" hidden="1">'Feuil1'!$M$24</definedName>
    <definedName name="solver_lhs12" localSheetId="1" hidden="1">'Feuil 2'!$M$25</definedName>
    <definedName name="solver_lhs12" localSheetId="0" hidden="1">'Feuil1'!$M$25</definedName>
    <definedName name="solver_lhs13" localSheetId="1" hidden="1">'Feuil 2'!$A$26</definedName>
    <definedName name="solver_lhs13" localSheetId="0" hidden="1">'Feuil1'!$A$26</definedName>
    <definedName name="solver_lhs14" localSheetId="1" hidden="1">'Feuil 2'!$B$26</definedName>
    <definedName name="solver_lhs14" localSheetId="0" hidden="1">'Feuil1'!$B$26</definedName>
    <definedName name="solver_lhs15" localSheetId="1" hidden="1">'Feuil 2'!$C$26</definedName>
    <definedName name="solver_lhs15" localSheetId="0" hidden="1">'Feuil1'!$C$26</definedName>
    <definedName name="solver_lhs16" localSheetId="1" hidden="1">'Feuil 2'!$D$26</definedName>
    <definedName name="solver_lhs16" localSheetId="0" hidden="1">'Feuil1'!$D$26</definedName>
    <definedName name="solver_lhs17" localSheetId="1" hidden="1">'Feuil 2'!$E$26</definedName>
    <definedName name="solver_lhs17" localSheetId="0" hidden="1">'Feuil1'!$E$26</definedName>
    <definedName name="solver_lhs18" localSheetId="1" hidden="1">'Feuil 2'!$F$26</definedName>
    <definedName name="solver_lhs18" localSheetId="0" hidden="1">'Feuil1'!$F$26</definedName>
    <definedName name="solver_lhs19" localSheetId="1" hidden="1">'Feuil 2'!$G$26</definedName>
    <definedName name="solver_lhs19" localSheetId="0" hidden="1">'Feuil1'!$G$26</definedName>
    <definedName name="solver_lhs2" localSheetId="1" hidden="1">'Feuil 2'!$M$15</definedName>
    <definedName name="solver_lhs2" localSheetId="0" hidden="1">'Feuil1'!$M$15</definedName>
    <definedName name="solver_lhs20" localSheetId="1" hidden="1">'Feuil 2'!$H$26</definedName>
    <definedName name="solver_lhs20" localSheetId="0" hidden="1">'Feuil1'!$H$26</definedName>
    <definedName name="solver_lhs21" localSheetId="1" hidden="1">'Feuil 2'!$I$26</definedName>
    <definedName name="solver_lhs21" localSheetId="0" hidden="1">'Feuil1'!$I$26</definedName>
    <definedName name="solver_lhs22" localSheetId="1" hidden="1">'Feuil 2'!$J$26</definedName>
    <definedName name="solver_lhs22" localSheetId="0" hidden="1">'Feuil1'!$J$26</definedName>
    <definedName name="solver_lhs23" localSheetId="1" hidden="1">'Feuil 2'!$K$26</definedName>
    <definedName name="solver_lhs23" localSheetId="0" hidden="1">'Feuil1'!$K$26</definedName>
    <definedName name="solver_lhs24" localSheetId="1" hidden="1">'Feuil 2'!$L$26</definedName>
    <definedName name="solver_lhs24" localSheetId="0" hidden="1">'Feuil1'!$L$26</definedName>
    <definedName name="solver_lhs25" localSheetId="1" hidden="1">'Feuil 2'!$A$35</definedName>
    <definedName name="solver_lhs25" localSheetId="0" hidden="1">'Feuil1'!$A$31</definedName>
    <definedName name="solver_lhs26" localSheetId="1" hidden="1">'Feuil 2'!$A$34</definedName>
    <definedName name="solver_lhs26" localSheetId="0" hidden="1">'Feuil1'!$A$32</definedName>
    <definedName name="solver_lhs27" localSheetId="1" hidden="1">'Feuil 2'!$A$33</definedName>
    <definedName name="solver_lhs27" localSheetId="0" hidden="1">'Feuil1'!$A$33</definedName>
    <definedName name="solver_lhs28" localSheetId="1" hidden="1">'Feuil 2'!$A$34</definedName>
    <definedName name="solver_lhs28" localSheetId="0" hidden="1">'Feuil1'!$A$34</definedName>
    <definedName name="solver_lhs29" localSheetId="1" hidden="1">'Feuil 2'!$A$35</definedName>
    <definedName name="solver_lhs29" localSheetId="0" hidden="1">'Feuil1'!$A$35</definedName>
    <definedName name="solver_lhs3" localSheetId="1" hidden="1">'Feuil 2'!$M$16</definedName>
    <definedName name="solver_lhs3" localSheetId="0" hidden="1">'Feuil1'!$M$16</definedName>
    <definedName name="solver_lhs4" localSheetId="1" hidden="1">'Feuil 2'!$M$17</definedName>
    <definedName name="solver_lhs4" localSheetId="0" hidden="1">'Feuil1'!$M$17</definedName>
    <definedName name="solver_lhs5" localSheetId="1" hidden="1">'Feuil 2'!$M$18</definedName>
    <definedName name="solver_lhs5" localSheetId="0" hidden="1">'Feuil1'!$M$18</definedName>
    <definedName name="solver_lhs6" localSheetId="1" hidden="1">'Feuil 2'!$M$19</definedName>
    <definedName name="solver_lhs6" localSheetId="0" hidden="1">'Feuil1'!$M$19</definedName>
    <definedName name="solver_lhs7" localSheetId="1" hidden="1">'Feuil 2'!$M$20</definedName>
    <definedName name="solver_lhs7" localSheetId="0" hidden="1">'Feuil1'!$M$20</definedName>
    <definedName name="solver_lhs8" localSheetId="1" hidden="1">'Feuil 2'!$M$21</definedName>
    <definedName name="solver_lhs8" localSheetId="0" hidden="1">'Feuil1'!$M$21</definedName>
    <definedName name="solver_lhs9" localSheetId="1" hidden="1">'Feuil 2'!$M$22</definedName>
    <definedName name="solver_lhs9" localSheetId="0" hidden="1">'Feuil1'!$M$22</definedName>
    <definedName name="solver_lin" localSheetId="1" hidden="1">1</definedName>
    <definedName name="solver_lin" localSheetId="0" hidden="1">1</definedName>
    <definedName name="solver_neg" localSheetId="1" hidden="1">1</definedName>
    <definedName name="solver_neg" localSheetId="0" hidden="1">1</definedName>
    <definedName name="solver_num" localSheetId="1" hidden="1">24</definedName>
    <definedName name="solver_num" localSheetId="0" hidden="1">29</definedName>
    <definedName name="solver_nwt" localSheetId="1" hidden="1">1</definedName>
    <definedName name="solver_nwt" localSheetId="0" hidden="1">1</definedName>
    <definedName name="solver_opt" localSheetId="1" hidden="1">'Feuil 2'!$O$28</definedName>
    <definedName name="solver_opt" localSheetId="0" hidden="1">'Feuil1'!$O$28</definedName>
    <definedName name="solver_pre" localSheetId="1" hidden="1">0.000001</definedName>
    <definedName name="solver_pre" localSheetId="0" hidden="1">0.000001</definedName>
    <definedName name="solver_rel1" localSheetId="1" hidden="1">2</definedName>
    <definedName name="solver_rel1" localSheetId="0" hidden="1">2</definedName>
    <definedName name="solver_rel10" localSheetId="1" hidden="1">2</definedName>
    <definedName name="solver_rel10" localSheetId="0" hidden="1">2</definedName>
    <definedName name="solver_rel11" localSheetId="1" hidden="1">2</definedName>
    <definedName name="solver_rel11" localSheetId="0" hidden="1">2</definedName>
    <definedName name="solver_rel12" localSheetId="1" hidden="1">2</definedName>
    <definedName name="solver_rel12" localSheetId="0" hidden="1">2</definedName>
    <definedName name="solver_rel13" localSheetId="1" hidden="1">2</definedName>
    <definedName name="solver_rel13" localSheetId="0" hidden="1">2</definedName>
    <definedName name="solver_rel14" localSheetId="1" hidden="1">2</definedName>
    <definedName name="solver_rel14" localSheetId="0" hidden="1">2</definedName>
    <definedName name="solver_rel15" localSheetId="1" hidden="1">2</definedName>
    <definedName name="solver_rel15" localSheetId="0" hidden="1">2</definedName>
    <definedName name="solver_rel16" localSheetId="1" hidden="1">2</definedName>
    <definedName name="solver_rel16" localSheetId="0" hidden="1">2</definedName>
    <definedName name="solver_rel17" localSheetId="1" hidden="1">2</definedName>
    <definedName name="solver_rel17" localSheetId="0" hidden="1">2</definedName>
    <definedName name="solver_rel18" localSheetId="1" hidden="1">2</definedName>
    <definedName name="solver_rel18" localSheetId="0" hidden="1">2</definedName>
    <definedName name="solver_rel19" localSheetId="1" hidden="1">2</definedName>
    <definedName name="solver_rel19" localSheetId="0" hidden="1">2</definedName>
    <definedName name="solver_rel2" localSheetId="1" hidden="1">2</definedName>
    <definedName name="solver_rel2" localSheetId="0" hidden="1">2</definedName>
    <definedName name="solver_rel20" localSheetId="1" hidden="1">2</definedName>
    <definedName name="solver_rel20" localSheetId="0" hidden="1">2</definedName>
    <definedName name="solver_rel21" localSheetId="1" hidden="1">2</definedName>
    <definedName name="solver_rel21" localSheetId="0" hidden="1">2</definedName>
    <definedName name="solver_rel22" localSheetId="1" hidden="1">2</definedName>
    <definedName name="solver_rel22" localSheetId="0" hidden="1">2</definedName>
    <definedName name="solver_rel23" localSheetId="1" hidden="1">2</definedName>
    <definedName name="solver_rel23" localSheetId="0" hidden="1">2</definedName>
    <definedName name="solver_rel24" localSheetId="1" hidden="1">2</definedName>
    <definedName name="solver_rel24" localSheetId="0" hidden="1">2</definedName>
    <definedName name="solver_rel25" localSheetId="1" hidden="1">2</definedName>
    <definedName name="solver_rel25" localSheetId="0" hidden="1">2</definedName>
    <definedName name="solver_rel26" localSheetId="1" hidden="1">2</definedName>
    <definedName name="solver_rel26" localSheetId="0" hidden="1">2</definedName>
    <definedName name="solver_rel27" localSheetId="1" hidden="1">2</definedName>
    <definedName name="solver_rel27" localSheetId="0" hidden="1">2</definedName>
    <definedName name="solver_rel28" localSheetId="1" hidden="1">2</definedName>
    <definedName name="solver_rel28" localSheetId="0" hidden="1">2</definedName>
    <definedName name="solver_rel29" localSheetId="1" hidden="1">2</definedName>
    <definedName name="solver_rel29" localSheetId="0" hidden="1">2</definedName>
    <definedName name="solver_rel3" localSheetId="1" hidden="1">2</definedName>
    <definedName name="solver_rel3" localSheetId="0" hidden="1">2</definedName>
    <definedName name="solver_rel4" localSheetId="1" hidden="1">2</definedName>
    <definedName name="solver_rel4" localSheetId="0" hidden="1">2</definedName>
    <definedName name="solver_rel5" localSheetId="1" hidden="1">2</definedName>
    <definedName name="solver_rel5" localSheetId="0" hidden="1">2</definedName>
    <definedName name="solver_rel6" localSheetId="1" hidden="1">2</definedName>
    <definedName name="solver_rel6" localSheetId="0" hidden="1">2</definedName>
    <definedName name="solver_rel7" localSheetId="1" hidden="1">2</definedName>
    <definedName name="solver_rel7" localSheetId="0" hidden="1">2</definedName>
    <definedName name="solver_rel8" localSheetId="1" hidden="1">2</definedName>
    <definedName name="solver_rel8" localSheetId="0" hidden="1">2</definedName>
    <definedName name="solver_rel9" localSheetId="1" hidden="1">2</definedName>
    <definedName name="solver_rel9" localSheetId="0" hidden="1">2</definedName>
    <definedName name="solver_rhs1" localSheetId="1" hidden="1">1</definedName>
    <definedName name="solver_rhs1" localSheetId="0" hidden="1">1</definedName>
    <definedName name="solver_rhs10" localSheetId="1" hidden="1">1</definedName>
    <definedName name="solver_rhs10" localSheetId="0" hidden="1">1</definedName>
    <definedName name="solver_rhs11" localSheetId="1" hidden="1">1</definedName>
    <definedName name="solver_rhs11" localSheetId="0" hidden="1">1</definedName>
    <definedName name="solver_rhs12" localSheetId="1" hidden="1">1</definedName>
    <definedName name="solver_rhs12" localSheetId="0" hidden="1">1</definedName>
    <definedName name="solver_rhs13" localSheetId="1" hidden="1">1</definedName>
    <definedName name="solver_rhs13" localSheetId="0" hidden="1">1</definedName>
    <definedName name="solver_rhs14" localSheetId="1" hidden="1">1</definedName>
    <definedName name="solver_rhs14" localSheetId="0" hidden="1">1</definedName>
    <definedName name="solver_rhs15" localSheetId="1" hidden="1">1</definedName>
    <definedName name="solver_rhs15" localSheetId="0" hidden="1">1</definedName>
    <definedName name="solver_rhs16" localSheetId="1" hidden="1">1</definedName>
    <definedName name="solver_rhs16" localSheetId="0" hidden="1">1</definedName>
    <definedName name="solver_rhs17" localSheetId="1" hidden="1">1</definedName>
    <definedName name="solver_rhs17" localSheetId="0" hidden="1">1</definedName>
    <definedName name="solver_rhs18" localSheetId="1" hidden="1">1</definedName>
    <definedName name="solver_rhs18" localSheetId="0" hidden="1">1</definedName>
    <definedName name="solver_rhs19" localSheetId="1" hidden="1">1</definedName>
    <definedName name="solver_rhs19" localSheetId="0" hidden="1">1</definedName>
    <definedName name="solver_rhs2" localSheetId="1" hidden="1">1</definedName>
    <definedName name="solver_rhs2" localSheetId="0" hidden="1">1</definedName>
    <definedName name="solver_rhs20" localSheetId="1" hidden="1">1</definedName>
    <definedName name="solver_rhs20" localSheetId="0" hidden="1">1</definedName>
    <definedName name="solver_rhs21" localSheetId="1" hidden="1">1</definedName>
    <definedName name="solver_rhs21" localSheetId="0" hidden="1">1</definedName>
    <definedName name="solver_rhs22" localSheetId="1" hidden="1">1</definedName>
    <definedName name="solver_rhs22" localSheetId="0" hidden="1">1</definedName>
    <definedName name="solver_rhs23" localSheetId="1" hidden="1">1</definedName>
    <definedName name="solver_rhs23" localSheetId="0" hidden="1">1</definedName>
    <definedName name="solver_rhs24" localSheetId="1" hidden="1">1</definedName>
    <definedName name="solver_rhs24" localSheetId="0" hidden="1">1</definedName>
    <definedName name="solver_rhs25" localSheetId="1" hidden="1">2</definedName>
    <definedName name="solver_rhs25" localSheetId="0" hidden="1">1</definedName>
    <definedName name="solver_rhs26" localSheetId="1" hidden="1">2</definedName>
    <definedName name="solver_rhs26" localSheetId="0" hidden="1">1</definedName>
    <definedName name="solver_rhs27" localSheetId="1" hidden="1">1</definedName>
    <definedName name="solver_rhs27" localSheetId="0" hidden="1">1</definedName>
    <definedName name="solver_rhs28" localSheetId="1" hidden="1">2</definedName>
    <definedName name="solver_rhs28" localSheetId="0" hidden="1">2</definedName>
    <definedName name="solver_rhs29" localSheetId="1" hidden="1">2</definedName>
    <definedName name="solver_rhs29" localSheetId="0" hidden="1">2</definedName>
    <definedName name="solver_rhs3" localSheetId="1" hidden="1">1</definedName>
    <definedName name="solver_rhs3" localSheetId="0" hidden="1">1</definedName>
    <definedName name="solver_rhs4" localSheetId="1" hidden="1">1</definedName>
    <definedName name="solver_rhs4" localSheetId="0" hidden="1">1</definedName>
    <definedName name="solver_rhs5" localSheetId="1" hidden="1">1</definedName>
    <definedName name="solver_rhs5" localSheetId="0" hidden="1">1</definedName>
    <definedName name="solver_rhs6" localSheetId="1" hidden="1">1</definedName>
    <definedName name="solver_rhs6" localSheetId="0" hidden="1">1</definedName>
    <definedName name="solver_rhs7" localSheetId="1" hidden="1">1</definedName>
    <definedName name="solver_rhs7" localSheetId="0" hidden="1">1</definedName>
    <definedName name="solver_rhs8" localSheetId="1" hidden="1">1</definedName>
    <definedName name="solver_rhs8" localSheetId="0" hidden="1">1</definedName>
    <definedName name="solver_rhs9" localSheetId="1" hidden="1">1</definedName>
    <definedName name="solver_rhs9" localSheetId="0" hidden="1">1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tim" localSheetId="1" hidden="1">100</definedName>
    <definedName name="solver_tim" localSheetId="0" hidden="1">100</definedName>
    <definedName name="solver_tol" localSheetId="1" hidden="1">0.05</definedName>
    <definedName name="solver_tol" localSheetId="0" hidden="1">0.05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<sst xmlns="http://schemas.openxmlformats.org/spreadsheetml/2006/main" count="1" uniqueCount="1">
  <si>
    <t>Vincoli aggiuntivi</t>
  </si>
</sst>
</file>

<file path=xl/styles.xml><?xml version="1.0" encoding="utf-8"?>
<styleSheet xmlns="http://schemas.openxmlformats.org/spreadsheetml/2006/main">
  <numFmts count="2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&quot;Vrai&quot;;&quot;Vrai&quot;;&quot;Faux&quot;"/>
    <numFmt numFmtId="179" formatCode="&quot;Actif&quot;;&quot;Actif&quot;;&quot;Inactif&quot;"/>
    <numFmt numFmtId="180" formatCode="[$-410]dddd\ d\ mmmm\ yyyy"/>
    <numFmt numFmtId="181" formatCode="h\.mm\.ss"/>
    <numFmt numFmtId="182" formatCode="00000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0" fillId="3" borderId="0" xfId="0" applyNumberFormat="1" applyFill="1" applyAlignment="1">
      <alignment horizontal="center"/>
    </xf>
    <xf numFmtId="0" fontId="1" fillId="4" borderId="2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1" fillId="7" borderId="3" xfId="0" applyFont="1" applyFill="1" applyBorder="1" applyAlignment="1">
      <alignment horizontal="center" vertical="top" wrapText="1"/>
    </xf>
    <xf numFmtId="0" fontId="2" fillId="7" borderId="3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vertical="top" wrapText="1"/>
    </xf>
    <xf numFmtId="0" fontId="2" fillId="8" borderId="2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3">
      <selection activeCell="G35" sqref="G35"/>
    </sheetView>
  </sheetViews>
  <sheetFormatPr defaultColWidth="9.140625" defaultRowHeight="12.75"/>
  <cols>
    <col min="1" max="12" width="5.28125" style="3" bestFit="1" customWidth="1"/>
    <col min="13" max="13" width="2.00390625" style="3" bestFit="1" customWidth="1"/>
    <col min="14" max="14" width="5.7109375" style="3" customWidth="1"/>
    <col min="15" max="15" width="6.00390625" style="3" bestFit="1" customWidth="1"/>
    <col min="16" max="16384" width="5.7109375" style="3" customWidth="1"/>
  </cols>
  <sheetData>
    <row r="1" spans="1:12" ht="13.5" thickBot="1">
      <c r="A1" s="1">
        <v>10000</v>
      </c>
      <c r="B1" s="2">
        <v>702</v>
      </c>
      <c r="C1" s="2">
        <v>454</v>
      </c>
      <c r="D1" s="2">
        <v>842</v>
      </c>
      <c r="E1" s="2">
        <v>2396</v>
      </c>
      <c r="F1" s="2">
        <v>1196</v>
      </c>
      <c r="G1" s="2">
        <v>864</v>
      </c>
      <c r="H1" s="2">
        <v>772</v>
      </c>
      <c r="I1" s="2">
        <v>714</v>
      </c>
      <c r="J1" s="2">
        <v>554</v>
      </c>
      <c r="K1" s="2">
        <v>2363</v>
      </c>
      <c r="L1" s="2">
        <v>2679</v>
      </c>
    </row>
    <row r="2" spans="1:12" ht="13.5" thickBot="1">
      <c r="A2" s="2">
        <v>702</v>
      </c>
      <c r="B2" s="1">
        <v>10000</v>
      </c>
      <c r="C2" s="4">
        <v>324</v>
      </c>
      <c r="D2" s="4">
        <v>1093</v>
      </c>
      <c r="E2" s="4">
        <v>2136</v>
      </c>
      <c r="F2" s="4">
        <v>764</v>
      </c>
      <c r="G2" s="4">
        <v>845</v>
      </c>
      <c r="H2" s="4">
        <v>764</v>
      </c>
      <c r="I2" s="4">
        <v>459</v>
      </c>
      <c r="J2" s="4">
        <v>294</v>
      </c>
      <c r="K2" s="4">
        <v>2184</v>
      </c>
      <c r="L2" s="4">
        <v>2187</v>
      </c>
    </row>
    <row r="3" spans="1:12" ht="13.5" thickBot="1">
      <c r="A3" s="2">
        <v>454</v>
      </c>
      <c r="B3" s="4">
        <v>324</v>
      </c>
      <c r="C3" s="1">
        <v>10000</v>
      </c>
      <c r="D3" s="4">
        <v>1137</v>
      </c>
      <c r="E3" s="4">
        <v>2180</v>
      </c>
      <c r="F3" s="4">
        <v>798</v>
      </c>
      <c r="G3" s="4">
        <v>664</v>
      </c>
      <c r="H3" s="4">
        <v>572</v>
      </c>
      <c r="I3" s="4">
        <v>284</v>
      </c>
      <c r="J3" s="4">
        <v>338</v>
      </c>
      <c r="K3" s="4">
        <v>2228</v>
      </c>
      <c r="L3" s="4">
        <v>2463</v>
      </c>
    </row>
    <row r="4" spans="1:12" ht="13.5" thickBot="1">
      <c r="A4" s="2">
        <v>842</v>
      </c>
      <c r="B4" s="4">
        <v>1093</v>
      </c>
      <c r="C4" s="4">
        <v>1137</v>
      </c>
      <c r="D4" s="1">
        <v>10000</v>
      </c>
      <c r="E4" s="4">
        <v>1616</v>
      </c>
      <c r="F4" s="4">
        <v>1857</v>
      </c>
      <c r="G4" s="4">
        <v>1706</v>
      </c>
      <c r="H4" s="4">
        <v>1614</v>
      </c>
      <c r="I4" s="4">
        <v>1421</v>
      </c>
      <c r="J4" s="4">
        <v>799</v>
      </c>
      <c r="K4" s="4">
        <v>1521</v>
      </c>
      <c r="L4" s="4">
        <v>2021</v>
      </c>
    </row>
    <row r="5" spans="1:12" ht="13.5" thickBot="1">
      <c r="A5" s="2">
        <v>2396</v>
      </c>
      <c r="B5" s="4">
        <v>2136</v>
      </c>
      <c r="C5" s="4">
        <v>2180</v>
      </c>
      <c r="D5" s="4">
        <v>1616</v>
      </c>
      <c r="E5" s="1">
        <v>10000</v>
      </c>
      <c r="F5" s="4">
        <v>2900</v>
      </c>
      <c r="G5" s="4">
        <v>2844</v>
      </c>
      <c r="H5" s="4">
        <v>2752</v>
      </c>
      <c r="I5" s="4">
        <v>2464</v>
      </c>
      <c r="J5" s="4">
        <v>1842</v>
      </c>
      <c r="K5" s="4">
        <v>95</v>
      </c>
      <c r="L5" s="4">
        <v>405</v>
      </c>
    </row>
    <row r="6" spans="1:12" ht="13.5" thickBot="1">
      <c r="A6" s="2">
        <v>1196</v>
      </c>
      <c r="B6" s="4">
        <v>764</v>
      </c>
      <c r="C6" s="4">
        <v>798</v>
      </c>
      <c r="D6" s="4">
        <v>1857</v>
      </c>
      <c r="E6" s="4">
        <v>2900</v>
      </c>
      <c r="F6" s="1">
        <v>10000</v>
      </c>
      <c r="G6" s="4">
        <v>396</v>
      </c>
      <c r="H6" s="4">
        <v>424</v>
      </c>
      <c r="I6" s="4">
        <v>514</v>
      </c>
      <c r="J6" s="4">
        <v>1058</v>
      </c>
      <c r="K6" s="4">
        <v>2948</v>
      </c>
      <c r="L6" s="4">
        <v>2951</v>
      </c>
    </row>
    <row r="7" spans="1:12" ht="13.5" thickBot="1">
      <c r="A7" s="2">
        <v>864</v>
      </c>
      <c r="B7" s="4">
        <v>845</v>
      </c>
      <c r="C7" s="4">
        <v>664</v>
      </c>
      <c r="D7" s="4">
        <v>1706</v>
      </c>
      <c r="E7" s="4">
        <v>2844</v>
      </c>
      <c r="F7" s="4">
        <v>396</v>
      </c>
      <c r="G7" s="1">
        <v>10000</v>
      </c>
      <c r="H7" s="4">
        <v>92</v>
      </c>
      <c r="I7" s="4">
        <v>386</v>
      </c>
      <c r="J7" s="4">
        <v>1002</v>
      </c>
      <c r="K7" s="4">
        <v>2892</v>
      </c>
      <c r="L7" s="4">
        <v>3032</v>
      </c>
    </row>
    <row r="8" spans="1:12" ht="13.5" thickBot="1">
      <c r="A8" s="2">
        <v>772</v>
      </c>
      <c r="B8" s="4">
        <v>764</v>
      </c>
      <c r="C8" s="4">
        <v>572</v>
      </c>
      <c r="D8" s="4">
        <v>1614</v>
      </c>
      <c r="E8" s="4">
        <v>2752</v>
      </c>
      <c r="F8" s="4">
        <v>424</v>
      </c>
      <c r="G8" s="4">
        <v>92</v>
      </c>
      <c r="H8" s="1">
        <v>10000</v>
      </c>
      <c r="I8" s="4">
        <v>305</v>
      </c>
      <c r="J8" s="4">
        <v>910</v>
      </c>
      <c r="K8" s="4">
        <v>2800</v>
      </c>
      <c r="L8" s="4">
        <v>2951</v>
      </c>
    </row>
    <row r="9" spans="1:12" ht="13.5" thickBot="1">
      <c r="A9" s="2">
        <v>714</v>
      </c>
      <c r="B9" s="4">
        <v>459</v>
      </c>
      <c r="C9" s="4">
        <v>284</v>
      </c>
      <c r="D9" s="4">
        <v>1421</v>
      </c>
      <c r="E9" s="4">
        <v>2464</v>
      </c>
      <c r="F9" s="4">
        <v>514</v>
      </c>
      <c r="G9" s="4">
        <v>386</v>
      </c>
      <c r="H9" s="4">
        <v>305</v>
      </c>
      <c r="I9" s="1">
        <v>10000</v>
      </c>
      <c r="J9" s="4">
        <v>622</v>
      </c>
      <c r="K9" s="4">
        <v>2512</v>
      </c>
      <c r="L9" s="4">
        <v>2646</v>
      </c>
    </row>
    <row r="10" spans="1:12" ht="13.5" thickBot="1">
      <c r="A10" s="2">
        <v>554</v>
      </c>
      <c r="B10" s="4">
        <v>294</v>
      </c>
      <c r="C10" s="4">
        <v>338</v>
      </c>
      <c r="D10" s="4">
        <v>799</v>
      </c>
      <c r="E10" s="4">
        <v>1842</v>
      </c>
      <c r="F10" s="4">
        <v>1058</v>
      </c>
      <c r="G10" s="4">
        <v>1002</v>
      </c>
      <c r="H10" s="4">
        <v>910</v>
      </c>
      <c r="I10" s="4">
        <v>622</v>
      </c>
      <c r="J10" s="1">
        <v>10000</v>
      </c>
      <c r="K10" s="4">
        <v>1890</v>
      </c>
      <c r="L10" s="4">
        <v>2125</v>
      </c>
    </row>
    <row r="11" spans="1:12" ht="13.5" thickBot="1">
      <c r="A11" s="2">
        <v>2363</v>
      </c>
      <c r="B11" s="4">
        <v>2184</v>
      </c>
      <c r="C11" s="4">
        <v>2228</v>
      </c>
      <c r="D11" s="4">
        <v>1521</v>
      </c>
      <c r="E11" s="4">
        <v>95</v>
      </c>
      <c r="F11" s="4">
        <v>2948</v>
      </c>
      <c r="G11" s="4">
        <v>2892</v>
      </c>
      <c r="H11" s="4">
        <v>2800</v>
      </c>
      <c r="I11" s="4">
        <v>2512</v>
      </c>
      <c r="J11" s="4">
        <v>1890</v>
      </c>
      <c r="K11" s="1">
        <v>10000</v>
      </c>
      <c r="L11" s="4">
        <v>500</v>
      </c>
    </row>
    <row r="12" spans="1:12" ht="13.5" thickBot="1">
      <c r="A12" s="2">
        <v>2679</v>
      </c>
      <c r="B12" s="4">
        <v>2187</v>
      </c>
      <c r="C12" s="4">
        <v>2463</v>
      </c>
      <c r="D12" s="4">
        <v>2021</v>
      </c>
      <c r="E12" s="4">
        <v>405</v>
      </c>
      <c r="F12" s="4">
        <v>2951</v>
      </c>
      <c r="G12" s="4">
        <v>3032</v>
      </c>
      <c r="H12" s="4">
        <v>2951</v>
      </c>
      <c r="I12" s="4">
        <v>2646</v>
      </c>
      <c r="J12" s="4">
        <v>2125</v>
      </c>
      <c r="K12" s="4">
        <v>500</v>
      </c>
      <c r="L12" s="1">
        <v>10000</v>
      </c>
    </row>
    <row r="14" spans="1:15" ht="12.75">
      <c r="A14" s="7">
        <v>0</v>
      </c>
      <c r="B14" s="7">
        <v>0.5000000000062537</v>
      </c>
      <c r="C14" s="7">
        <v>0.5000000000041078</v>
      </c>
      <c r="D14" s="7">
        <v>5.736078279028334E-12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3">
        <f>SUM(A14:L14)</f>
        <v>1.0000000000160976</v>
      </c>
      <c r="O14" s="3">
        <v>1</v>
      </c>
    </row>
    <row r="15" spans="1:15" ht="12.75">
      <c r="A15" s="7">
        <v>0</v>
      </c>
      <c r="B15" s="7">
        <v>0</v>
      </c>
      <c r="C15" s="7">
        <v>1.1013412396015078E-13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0.9999999999998899</v>
      </c>
      <c r="K15" s="7">
        <v>0</v>
      </c>
      <c r="L15" s="7">
        <v>0</v>
      </c>
      <c r="M15" s="3">
        <f aca="true" t="shared" si="0" ref="M15:M25">SUM(A15:L15)</f>
        <v>1</v>
      </c>
      <c r="O15" s="3">
        <v>1</v>
      </c>
    </row>
    <row r="16" spans="1:15" ht="12.75">
      <c r="A16" s="7">
        <v>1.0991207930033609E-13</v>
      </c>
      <c r="B16" s="7">
        <v>0.49999999998708544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0.5000000000079937</v>
      </c>
      <c r="J16" s="7">
        <v>0</v>
      </c>
      <c r="K16" s="7">
        <v>0</v>
      </c>
      <c r="L16" s="7">
        <v>0</v>
      </c>
      <c r="M16" s="3">
        <f t="shared" si="0"/>
        <v>0.9999999999951891</v>
      </c>
      <c r="O16" s="3">
        <v>1</v>
      </c>
    </row>
    <row r="17" spans="1:15" ht="12.75">
      <c r="A17" s="7">
        <v>0.9999999999924878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1.0990745342596079E-13</v>
      </c>
      <c r="K17" s="7">
        <v>7.40175050897606E-12</v>
      </c>
      <c r="L17" s="7">
        <v>0</v>
      </c>
      <c r="M17" s="3">
        <f t="shared" si="0"/>
        <v>0.9999999999999994</v>
      </c>
      <c r="O17" s="3">
        <v>1</v>
      </c>
    </row>
    <row r="18" spans="1:15" ht="12.75">
      <c r="A18" s="7">
        <v>0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0.6666666666632375</v>
      </c>
      <c r="L18" s="7">
        <v>0.33333333333472737</v>
      </c>
      <c r="M18" s="3">
        <f t="shared" si="0"/>
        <v>0.9999999999979649</v>
      </c>
      <c r="O18" s="3">
        <v>1</v>
      </c>
    </row>
    <row r="19" spans="1:15" ht="12.75">
      <c r="A19" s="7">
        <v>0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5.550004900101158E-13</v>
      </c>
      <c r="H19" s="7">
        <v>0.5000000000016098</v>
      </c>
      <c r="I19" s="7">
        <v>0.49999999999422695</v>
      </c>
      <c r="J19" s="7">
        <v>0</v>
      </c>
      <c r="K19" s="7">
        <v>0</v>
      </c>
      <c r="L19" s="7">
        <v>0</v>
      </c>
      <c r="M19" s="3">
        <f t="shared" si="0"/>
        <v>0.9999999999963918</v>
      </c>
      <c r="O19" s="3">
        <v>1</v>
      </c>
    </row>
    <row r="20" spans="1:15" ht="12.75">
      <c r="A20" s="7">
        <v>0</v>
      </c>
      <c r="B20" s="7">
        <v>0</v>
      </c>
      <c r="C20" s="7">
        <v>0</v>
      </c>
      <c r="D20" s="7">
        <v>0</v>
      </c>
      <c r="E20" s="7">
        <v>0</v>
      </c>
      <c r="F20" s="7">
        <v>0.5000000000018872</v>
      </c>
      <c r="G20" s="7">
        <v>0</v>
      </c>
      <c r="H20" s="7">
        <v>0.49999999999478206</v>
      </c>
      <c r="I20" s="7">
        <v>0</v>
      </c>
      <c r="J20" s="7">
        <v>0</v>
      </c>
      <c r="K20" s="7">
        <v>0</v>
      </c>
      <c r="L20" s="7">
        <v>0</v>
      </c>
      <c r="M20" s="3">
        <f t="shared" si="0"/>
        <v>0.9999999999966692</v>
      </c>
      <c r="O20" s="3">
        <v>1</v>
      </c>
    </row>
    <row r="21" spans="1:15" ht="12.75">
      <c r="A21" s="7">
        <v>0</v>
      </c>
      <c r="B21" s="7">
        <v>0</v>
      </c>
      <c r="C21" s="7">
        <v>0</v>
      </c>
      <c r="D21" s="7">
        <v>0</v>
      </c>
      <c r="E21" s="7">
        <v>0</v>
      </c>
      <c r="F21" s="7">
        <v>5.548894681214827E-13</v>
      </c>
      <c r="G21" s="7">
        <v>0.999999999999446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3">
        <f t="shared" si="0"/>
        <v>1.0000000000000009</v>
      </c>
      <c r="O21" s="3">
        <v>1</v>
      </c>
    </row>
    <row r="22" spans="1:15" ht="12.75">
      <c r="A22" s="7">
        <v>0</v>
      </c>
      <c r="B22" s="7">
        <v>0</v>
      </c>
      <c r="C22" s="7">
        <v>0.49999999999189615</v>
      </c>
      <c r="D22" s="7">
        <v>0</v>
      </c>
      <c r="E22" s="7">
        <v>0</v>
      </c>
      <c r="F22" s="7">
        <v>0.500000000005329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3">
        <f t="shared" si="0"/>
        <v>0.9999999999972251</v>
      </c>
      <c r="O22" s="3">
        <v>1</v>
      </c>
    </row>
    <row r="23" spans="1:15" ht="12.75">
      <c r="A23" s="7">
        <v>7.402078949814197E-12</v>
      </c>
      <c r="B23" s="7">
        <v>0</v>
      </c>
      <c r="C23" s="7">
        <v>0</v>
      </c>
      <c r="D23" s="7">
        <v>0.9999999999881573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3">
        <f t="shared" si="0"/>
        <v>0.9999999999955593</v>
      </c>
      <c r="O23" s="3">
        <v>1</v>
      </c>
    </row>
    <row r="24" spans="1:15" ht="12.75">
      <c r="A24" s="7">
        <v>0</v>
      </c>
      <c r="B24" s="7">
        <v>0</v>
      </c>
      <c r="C24" s="7">
        <v>0</v>
      </c>
      <c r="D24" s="7">
        <v>0</v>
      </c>
      <c r="E24" s="7">
        <v>0.3333333333306563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0.6666666666673078</v>
      </c>
      <c r="M24" s="3">
        <f t="shared" si="0"/>
        <v>0.9999999999979641</v>
      </c>
      <c r="O24" s="3">
        <v>1</v>
      </c>
    </row>
    <row r="25" spans="1:15" ht="12.75">
      <c r="A25" s="7">
        <v>0</v>
      </c>
      <c r="B25" s="7">
        <v>0</v>
      </c>
      <c r="C25" s="7">
        <v>0</v>
      </c>
      <c r="D25" s="7">
        <v>0</v>
      </c>
      <c r="E25" s="7">
        <v>0.6666666666706389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0.3333333333273255</v>
      </c>
      <c r="L25" s="7">
        <v>0</v>
      </c>
      <c r="M25" s="3">
        <f t="shared" si="0"/>
        <v>0.9999999999979644</v>
      </c>
      <c r="O25" s="3">
        <v>1</v>
      </c>
    </row>
    <row r="26" spans="1:12" ht="12.75">
      <c r="A26" s="3">
        <f>SUM(A14:A25)</f>
        <v>0.9999999999999998</v>
      </c>
      <c r="B26" s="3">
        <f aca="true" t="shared" si="1" ref="B26:L26">SUM(B14:B25)</f>
        <v>0.9999999999933391</v>
      </c>
      <c r="C26" s="3">
        <f t="shared" si="1"/>
        <v>0.9999999999961141</v>
      </c>
      <c r="D26" s="3">
        <f t="shared" si="1"/>
        <v>0.9999999999938933</v>
      </c>
      <c r="E26" s="3">
        <f t="shared" si="1"/>
        <v>1.0000000000012952</v>
      </c>
      <c r="F26" s="3">
        <f t="shared" si="1"/>
        <v>1.0000000000077711</v>
      </c>
      <c r="G26" s="3">
        <f t="shared" si="1"/>
        <v>1.0000000000000009</v>
      </c>
      <c r="H26" s="3">
        <f t="shared" si="1"/>
        <v>0.9999999999963919</v>
      </c>
      <c r="I26" s="3">
        <f t="shared" si="1"/>
        <v>1.0000000000022207</v>
      </c>
      <c r="J26" s="3">
        <f t="shared" si="1"/>
        <v>0.9999999999999998</v>
      </c>
      <c r="K26" s="3">
        <f t="shared" si="1"/>
        <v>0.9999999999979647</v>
      </c>
      <c r="L26" s="3">
        <f t="shared" si="1"/>
        <v>1.0000000000020353</v>
      </c>
    </row>
    <row r="28" spans="1:15" ht="12.75">
      <c r="A28" s="3">
        <v>1</v>
      </c>
      <c r="B28" s="3">
        <v>1</v>
      </c>
      <c r="C28" s="3">
        <v>1</v>
      </c>
      <c r="D28" s="3">
        <v>1</v>
      </c>
      <c r="E28" s="3">
        <v>1</v>
      </c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O28" s="5">
        <f>SUMPRODUCT(A1:L12,A14:L25)</f>
        <v>5021.0000000066175</v>
      </c>
    </row>
    <row r="30" ht="12.75">
      <c r="A30" s="6" t="s">
        <v>0</v>
      </c>
    </row>
    <row r="31" spans="1:3" ht="12.75">
      <c r="A31" s="3">
        <f>A17+D14</f>
        <v>0.9999999999982239</v>
      </c>
      <c r="C31" s="3">
        <v>1</v>
      </c>
    </row>
    <row r="32" spans="1:3" ht="12.75">
      <c r="A32" s="3">
        <f>B23+J15</f>
        <v>0.9999999999998899</v>
      </c>
      <c r="C32" s="3">
        <v>1</v>
      </c>
    </row>
    <row r="33" spans="1:3" ht="12.75">
      <c r="A33" s="3">
        <f>C22+I16</f>
        <v>0.9999999999998899</v>
      </c>
      <c r="C33" s="3">
        <v>1</v>
      </c>
    </row>
    <row r="34" spans="1:3" ht="12.75">
      <c r="A34" s="3">
        <f>E25+L24+K18</f>
        <v>2.000000000001184</v>
      </c>
      <c r="C34" s="3">
        <v>2</v>
      </c>
    </row>
    <row r="35" spans="1:3" ht="12.75">
      <c r="A35" s="3">
        <f>F20+G21+H19</f>
        <v>2.000000000002943</v>
      </c>
      <c r="C35" s="3">
        <v>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J14" sqref="J14"/>
    </sheetView>
  </sheetViews>
  <sheetFormatPr defaultColWidth="9.140625" defaultRowHeight="12.75"/>
  <cols>
    <col min="1" max="16384" width="5.28125" style="3" customWidth="1"/>
  </cols>
  <sheetData>
    <row r="1" spans="1:12" ht="13.5" thickBot="1">
      <c r="A1" s="1">
        <v>10000</v>
      </c>
      <c r="B1" s="2">
        <v>702</v>
      </c>
      <c r="C1" s="17">
        <v>10000</v>
      </c>
      <c r="D1" s="11">
        <v>10000</v>
      </c>
      <c r="E1" s="2">
        <v>2396</v>
      </c>
      <c r="F1" s="2">
        <v>1196</v>
      </c>
      <c r="G1" s="2">
        <v>864</v>
      </c>
      <c r="H1" s="2">
        <v>772</v>
      </c>
      <c r="I1" s="2">
        <v>714</v>
      </c>
      <c r="J1" s="2">
        <v>554</v>
      </c>
      <c r="K1" s="2">
        <v>2363</v>
      </c>
      <c r="L1" s="2">
        <v>2679</v>
      </c>
    </row>
    <row r="2" spans="1:12" ht="13.5" thickBot="1">
      <c r="A2" s="2">
        <v>702</v>
      </c>
      <c r="B2" s="1">
        <v>10000</v>
      </c>
      <c r="C2" s="4">
        <v>324</v>
      </c>
      <c r="D2" s="4">
        <v>1093</v>
      </c>
      <c r="E2" s="4">
        <v>2136</v>
      </c>
      <c r="F2" s="4">
        <v>764</v>
      </c>
      <c r="G2" s="4">
        <v>845</v>
      </c>
      <c r="H2" s="4">
        <v>764</v>
      </c>
      <c r="I2" s="4">
        <v>459</v>
      </c>
      <c r="J2" s="4">
        <v>294</v>
      </c>
      <c r="K2" s="4">
        <v>2184</v>
      </c>
      <c r="L2" s="4">
        <v>2187</v>
      </c>
    </row>
    <row r="3" spans="1:12" ht="13.5" thickBot="1">
      <c r="A3" s="16">
        <v>454</v>
      </c>
      <c r="B3" s="4">
        <v>324</v>
      </c>
      <c r="C3" s="1">
        <v>10000</v>
      </c>
      <c r="D3" s="4">
        <v>1137</v>
      </c>
      <c r="E3" s="4">
        <v>2180</v>
      </c>
      <c r="F3" s="4">
        <v>798</v>
      </c>
      <c r="G3" s="4">
        <v>664</v>
      </c>
      <c r="H3" s="4">
        <v>572</v>
      </c>
      <c r="I3" s="4">
        <v>284</v>
      </c>
      <c r="J3" s="4">
        <v>338</v>
      </c>
      <c r="K3" s="4">
        <v>2228</v>
      </c>
      <c r="L3" s="4">
        <v>2463</v>
      </c>
    </row>
    <row r="4" spans="1:12" ht="13.5" thickBot="1">
      <c r="A4" s="8">
        <v>842</v>
      </c>
      <c r="B4" s="4">
        <v>1093</v>
      </c>
      <c r="C4" s="4">
        <v>1137</v>
      </c>
      <c r="D4" s="1">
        <v>10000</v>
      </c>
      <c r="E4" s="4">
        <v>1616</v>
      </c>
      <c r="F4" s="4">
        <v>1857</v>
      </c>
      <c r="G4" s="4">
        <v>1706</v>
      </c>
      <c r="H4" s="4">
        <v>1614</v>
      </c>
      <c r="I4" s="4">
        <v>1421</v>
      </c>
      <c r="J4" s="4">
        <v>799</v>
      </c>
      <c r="K4" s="4">
        <v>1521</v>
      </c>
      <c r="L4" s="4">
        <v>2021</v>
      </c>
    </row>
    <row r="5" spans="1:12" ht="13.5" thickBot="1">
      <c r="A5" s="2">
        <v>2396</v>
      </c>
      <c r="B5" s="4">
        <v>2136</v>
      </c>
      <c r="C5" s="4">
        <v>2180</v>
      </c>
      <c r="D5" s="4">
        <v>1616</v>
      </c>
      <c r="E5" s="1">
        <v>10000</v>
      </c>
      <c r="F5" s="4">
        <v>2900</v>
      </c>
      <c r="G5" s="4">
        <v>2844</v>
      </c>
      <c r="H5" s="4">
        <v>2752</v>
      </c>
      <c r="I5" s="4">
        <v>2464</v>
      </c>
      <c r="J5" s="4">
        <v>1842</v>
      </c>
      <c r="K5" s="10">
        <v>95</v>
      </c>
      <c r="L5" s="15">
        <v>10000</v>
      </c>
    </row>
    <row r="6" spans="1:12" ht="13.5" thickBot="1">
      <c r="A6" s="2">
        <v>1196</v>
      </c>
      <c r="B6" s="4">
        <v>764</v>
      </c>
      <c r="C6" s="4">
        <v>798</v>
      </c>
      <c r="D6" s="4">
        <v>1857</v>
      </c>
      <c r="E6" s="4">
        <v>2900</v>
      </c>
      <c r="F6" s="1">
        <v>10000</v>
      </c>
      <c r="G6" s="4">
        <v>396</v>
      </c>
      <c r="H6" s="4">
        <v>424</v>
      </c>
      <c r="I6" s="12">
        <v>10000</v>
      </c>
      <c r="J6" s="4">
        <v>1058</v>
      </c>
      <c r="K6" s="4">
        <v>2948</v>
      </c>
      <c r="L6" s="4">
        <v>2951</v>
      </c>
    </row>
    <row r="7" spans="1:12" ht="13.5" thickBot="1">
      <c r="A7" s="2">
        <v>864</v>
      </c>
      <c r="B7" s="4">
        <v>845</v>
      </c>
      <c r="C7" s="4">
        <v>664</v>
      </c>
      <c r="D7" s="4">
        <v>1706</v>
      </c>
      <c r="E7" s="4">
        <v>2844</v>
      </c>
      <c r="F7" s="4">
        <v>396</v>
      </c>
      <c r="G7" s="1">
        <v>10000</v>
      </c>
      <c r="H7" s="4">
        <v>92</v>
      </c>
      <c r="I7" s="4">
        <v>386</v>
      </c>
      <c r="J7" s="4">
        <v>1002</v>
      </c>
      <c r="K7" s="4">
        <v>2892</v>
      </c>
      <c r="L7" s="4">
        <v>3032</v>
      </c>
    </row>
    <row r="8" spans="1:12" ht="13.5" thickBot="1">
      <c r="A8" s="2">
        <v>772</v>
      </c>
      <c r="B8" s="4">
        <v>764</v>
      </c>
      <c r="C8" s="4">
        <v>572</v>
      </c>
      <c r="D8" s="4">
        <v>1614</v>
      </c>
      <c r="E8" s="4">
        <v>2752</v>
      </c>
      <c r="F8" s="4">
        <v>424</v>
      </c>
      <c r="G8" s="4">
        <v>92</v>
      </c>
      <c r="H8" s="1">
        <v>10000</v>
      </c>
      <c r="I8" s="4">
        <v>305</v>
      </c>
      <c r="J8" s="4">
        <v>910</v>
      </c>
      <c r="K8" s="4">
        <v>2800</v>
      </c>
      <c r="L8" s="4">
        <v>2951</v>
      </c>
    </row>
    <row r="9" spans="1:12" ht="13.5" thickBot="1">
      <c r="A9" s="2">
        <v>714</v>
      </c>
      <c r="B9" s="4">
        <v>459</v>
      </c>
      <c r="C9" s="4">
        <v>284</v>
      </c>
      <c r="D9" s="4">
        <v>1421</v>
      </c>
      <c r="E9" s="4">
        <v>2464</v>
      </c>
      <c r="F9" s="9">
        <v>514</v>
      </c>
      <c r="G9" s="4">
        <v>386</v>
      </c>
      <c r="H9" s="4">
        <v>305</v>
      </c>
      <c r="I9" s="1">
        <v>10000</v>
      </c>
      <c r="J9" s="4">
        <v>622</v>
      </c>
      <c r="K9" s="4">
        <v>2512</v>
      </c>
      <c r="L9" s="4">
        <v>2646</v>
      </c>
    </row>
    <row r="10" spans="1:12" ht="13.5" thickBot="1">
      <c r="A10" s="2">
        <v>554</v>
      </c>
      <c r="B10" s="4">
        <v>294</v>
      </c>
      <c r="C10" s="4">
        <v>338</v>
      </c>
      <c r="D10" s="4">
        <v>799</v>
      </c>
      <c r="E10" s="4">
        <v>1842</v>
      </c>
      <c r="F10" s="4">
        <v>1058</v>
      </c>
      <c r="G10" s="4">
        <v>1002</v>
      </c>
      <c r="H10" s="4">
        <v>910</v>
      </c>
      <c r="I10" s="4">
        <v>622</v>
      </c>
      <c r="J10" s="1">
        <v>10000</v>
      </c>
      <c r="K10" s="4">
        <v>1890</v>
      </c>
      <c r="L10" s="4">
        <v>2125</v>
      </c>
    </row>
    <row r="11" spans="1:12" ht="13.5" thickBot="1">
      <c r="A11" s="2">
        <v>2363</v>
      </c>
      <c r="B11" s="4">
        <v>2184</v>
      </c>
      <c r="C11" s="4">
        <v>2228</v>
      </c>
      <c r="D11" s="4">
        <v>1521</v>
      </c>
      <c r="E11" s="14">
        <v>95</v>
      </c>
      <c r="F11" s="4">
        <v>2948</v>
      </c>
      <c r="G11" s="4">
        <v>2892</v>
      </c>
      <c r="H11" s="4">
        <v>2800</v>
      </c>
      <c r="I11" s="4">
        <v>2512</v>
      </c>
      <c r="J11" s="4">
        <v>1890</v>
      </c>
      <c r="K11" s="1">
        <v>10000</v>
      </c>
      <c r="L11" s="13">
        <v>10000</v>
      </c>
    </row>
    <row r="12" spans="1:12" ht="13.5" thickBot="1">
      <c r="A12" s="2">
        <v>2679</v>
      </c>
      <c r="B12" s="4">
        <v>2187</v>
      </c>
      <c r="C12" s="4">
        <v>2463</v>
      </c>
      <c r="D12" s="4">
        <v>2021</v>
      </c>
      <c r="E12" s="10">
        <v>405</v>
      </c>
      <c r="F12" s="4">
        <v>2951</v>
      </c>
      <c r="G12" s="4">
        <v>3032</v>
      </c>
      <c r="H12" s="4">
        <v>2951</v>
      </c>
      <c r="I12" s="4">
        <v>2646</v>
      </c>
      <c r="J12" s="4">
        <v>2125</v>
      </c>
      <c r="K12" s="14">
        <v>500</v>
      </c>
      <c r="L12" s="1">
        <v>10000</v>
      </c>
    </row>
    <row r="14" spans="1:15" ht="12.75">
      <c r="A14" s="7">
        <v>0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6.661338147750936E-16</v>
      </c>
      <c r="J14" s="7">
        <v>0.9999999999933386</v>
      </c>
      <c r="K14" s="7">
        <v>0</v>
      </c>
      <c r="L14" s="7">
        <v>0</v>
      </c>
      <c r="M14" s="3">
        <f aca="true" t="shared" si="0" ref="M14:M25">SUM(A14:L14)</f>
        <v>0.9999999999933392</v>
      </c>
      <c r="O14" s="3">
        <v>1</v>
      </c>
    </row>
    <row r="15" spans="1:15" ht="12.75">
      <c r="A15" s="7">
        <v>0</v>
      </c>
      <c r="B15" s="7">
        <v>0</v>
      </c>
      <c r="C15" s="7">
        <v>0.9999999999933387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3">
        <f t="shared" si="0"/>
        <v>0.9999999999933387</v>
      </c>
      <c r="O15" s="3">
        <v>1</v>
      </c>
    </row>
    <row r="16" spans="1:15" ht="12.75">
      <c r="A16" s="7">
        <v>0.9999999999977794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2.22033502699593E-12</v>
      </c>
      <c r="J16" s="7">
        <v>0</v>
      </c>
      <c r="K16" s="7">
        <v>0</v>
      </c>
      <c r="L16" s="7">
        <v>0</v>
      </c>
      <c r="M16" s="3">
        <f t="shared" si="0"/>
        <v>0.9999999999999998</v>
      </c>
      <c r="O16" s="3">
        <v>1</v>
      </c>
    </row>
    <row r="17" spans="1:15" ht="12.75">
      <c r="A17" s="7">
        <v>0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1</v>
      </c>
      <c r="M17" s="3">
        <f t="shared" si="0"/>
        <v>1</v>
      </c>
      <c r="O17" s="3">
        <v>1</v>
      </c>
    </row>
    <row r="18" spans="1:15" ht="12.75">
      <c r="A18" s="7">
        <v>0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6.6613381477410775E-16</v>
      </c>
      <c r="K18" s="7">
        <v>1</v>
      </c>
      <c r="L18" s="7">
        <v>0</v>
      </c>
      <c r="M18" s="3">
        <f t="shared" si="0"/>
        <v>1.0000000000000007</v>
      </c>
      <c r="O18" s="3">
        <v>1</v>
      </c>
    </row>
    <row r="19" spans="1:15" ht="12.75">
      <c r="A19" s="7">
        <v>0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0.999999999997779</v>
      </c>
      <c r="H19" s="7">
        <v>2.2210011607626257E-12</v>
      </c>
      <c r="I19" s="7">
        <v>0</v>
      </c>
      <c r="J19" s="7">
        <v>0</v>
      </c>
      <c r="K19" s="7">
        <v>0</v>
      </c>
      <c r="L19" s="7">
        <v>0</v>
      </c>
      <c r="M19" s="3">
        <f t="shared" si="0"/>
        <v>1</v>
      </c>
      <c r="O19" s="3">
        <v>1</v>
      </c>
    </row>
    <row r="20" spans="1:15" ht="12.75">
      <c r="A20" s="7">
        <v>0</v>
      </c>
      <c r="B20" s="7">
        <v>0</v>
      </c>
      <c r="C20" s="7">
        <v>0</v>
      </c>
      <c r="D20" s="7">
        <v>0</v>
      </c>
      <c r="E20" s="7">
        <v>0</v>
      </c>
      <c r="F20" s="7">
        <v>2.2208901384601627E-12</v>
      </c>
      <c r="G20" s="7">
        <v>0</v>
      </c>
      <c r="H20" s="7">
        <v>0.9999999999977788</v>
      </c>
      <c r="I20" s="7">
        <v>0</v>
      </c>
      <c r="J20" s="7">
        <v>0</v>
      </c>
      <c r="K20" s="7">
        <v>0</v>
      </c>
      <c r="L20" s="7">
        <v>0</v>
      </c>
      <c r="M20" s="3">
        <f t="shared" si="0"/>
        <v>0.9999999999999997</v>
      </c>
      <c r="O20" s="3">
        <v>1</v>
      </c>
    </row>
    <row r="21" spans="1:15" ht="12.75">
      <c r="A21" s="7">
        <v>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2.2210011607848178E-12</v>
      </c>
      <c r="H21" s="7">
        <v>0</v>
      </c>
      <c r="I21" s="7">
        <v>0.999999999997779</v>
      </c>
      <c r="J21" s="7">
        <v>0</v>
      </c>
      <c r="K21" s="7">
        <v>0</v>
      </c>
      <c r="L21" s="7">
        <v>0</v>
      </c>
      <c r="M21" s="3">
        <f t="shared" si="0"/>
        <v>1</v>
      </c>
      <c r="O21" s="3">
        <v>1</v>
      </c>
    </row>
    <row r="22" spans="1:15" ht="12.75">
      <c r="A22" s="7">
        <v>0</v>
      </c>
      <c r="B22" s="7">
        <v>0</v>
      </c>
      <c r="C22" s="7">
        <v>2.221001160762626E-12</v>
      </c>
      <c r="D22" s="7">
        <v>0</v>
      </c>
      <c r="E22" s="7">
        <v>0</v>
      </c>
      <c r="F22" s="7">
        <v>0.9999999999977791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3">
        <f t="shared" si="0"/>
        <v>1.0000000000000002</v>
      </c>
      <c r="O22" s="3">
        <v>1</v>
      </c>
    </row>
    <row r="23" spans="1:15" ht="12.75">
      <c r="A23" s="7">
        <v>2.220557071600855E-12</v>
      </c>
      <c r="B23" s="7">
        <v>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3.330669073865609E-16</v>
      </c>
      <c r="M23" s="3">
        <f t="shared" si="0"/>
        <v>1.000000000002221</v>
      </c>
      <c r="O23" s="3">
        <v>1</v>
      </c>
    </row>
    <row r="24" spans="1:15" ht="12.75">
      <c r="A24" s="7">
        <v>0</v>
      </c>
      <c r="B24" s="7">
        <v>0</v>
      </c>
      <c r="C24" s="7">
        <v>0</v>
      </c>
      <c r="D24" s="7">
        <v>1</v>
      </c>
      <c r="E24" s="7">
        <v>1.1102230244959096E-16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3">
        <f t="shared" si="0"/>
        <v>1</v>
      </c>
      <c r="O24" s="3">
        <v>1</v>
      </c>
    </row>
    <row r="25" spans="1:15" ht="12.75">
      <c r="A25" s="7">
        <v>0</v>
      </c>
      <c r="B25" s="7">
        <v>4.929887619565561E-28</v>
      </c>
      <c r="C25" s="7">
        <v>0</v>
      </c>
      <c r="D25" s="7">
        <v>0</v>
      </c>
      <c r="E25" s="7">
        <v>1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3">
        <f t="shared" si="0"/>
        <v>1</v>
      </c>
      <c r="O25" s="3">
        <v>1</v>
      </c>
    </row>
    <row r="26" spans="1:12" ht="12.75">
      <c r="A26" s="3">
        <f aca="true" t="shared" si="1" ref="A26:L26">SUM(A14:A25)</f>
        <v>1</v>
      </c>
      <c r="B26" s="3">
        <f t="shared" si="1"/>
        <v>1</v>
      </c>
      <c r="C26" s="3">
        <f t="shared" si="1"/>
        <v>0.9999999999955597</v>
      </c>
      <c r="D26" s="3">
        <f t="shared" si="1"/>
        <v>1</v>
      </c>
      <c r="E26" s="3">
        <f t="shared" si="1"/>
        <v>1</v>
      </c>
      <c r="F26" s="3">
        <f t="shared" si="1"/>
        <v>1</v>
      </c>
      <c r="G26" s="3">
        <f t="shared" si="1"/>
        <v>1</v>
      </c>
      <c r="H26" s="3">
        <f t="shared" si="1"/>
        <v>0.9999999999999998</v>
      </c>
      <c r="I26" s="3">
        <f t="shared" si="1"/>
        <v>1</v>
      </c>
      <c r="J26" s="3">
        <f t="shared" si="1"/>
        <v>0.9999999999933392</v>
      </c>
      <c r="K26" s="3">
        <f t="shared" si="1"/>
        <v>1</v>
      </c>
      <c r="L26" s="3">
        <f t="shared" si="1"/>
        <v>1.0000000000000002</v>
      </c>
    </row>
    <row r="28" spans="1:15" ht="12.75">
      <c r="A28" s="3">
        <v>1</v>
      </c>
      <c r="B28" s="3">
        <v>1</v>
      </c>
      <c r="C28" s="3">
        <v>1</v>
      </c>
      <c r="D28" s="3">
        <v>1</v>
      </c>
      <c r="E28" s="3">
        <v>1</v>
      </c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O28" s="5">
        <f>SUMPRODUCT(A1:L12,A14:L25)</f>
        <v>6974.999999994761</v>
      </c>
    </row>
    <row r="30" ht="12.75">
      <c r="A30" s="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wolfler</dc:creator>
  <cp:keywords/>
  <dc:description/>
  <cp:lastModifiedBy>Utente32</cp:lastModifiedBy>
  <dcterms:created xsi:type="dcterms:W3CDTF">2004-04-02T11:29:15Z</dcterms:created>
  <dcterms:modified xsi:type="dcterms:W3CDTF">2005-06-06T10:36:27Z</dcterms:modified>
  <cp:category/>
  <cp:version/>
  <cp:contentType/>
  <cp:contentStatus/>
</cp:coreProperties>
</file>