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2"/>
  </bookViews>
  <sheets>
    <sheet name="Prob1-28-05-04" sheetId="1" r:id="rId1"/>
    <sheet name="Prob1_2-28-05-04" sheetId="2" r:id="rId2"/>
    <sheet name="Prob3-28-05-04" sheetId="3" r:id="rId3"/>
  </sheets>
  <definedNames>
    <definedName name="solver_adj" localSheetId="1" hidden="1">'Prob1_2-28-05-04'!$A$9:$C$9</definedName>
    <definedName name="solver_adj" localSheetId="0" hidden="1">'Prob1-28-05-04'!$A$9:$C$9</definedName>
    <definedName name="solver_adj" localSheetId="2" hidden="1">'Prob3-28-05-04'!$A$8:$B$8</definedName>
    <definedName name="solver_cvg" localSheetId="1" hidden="1">0.0001</definedName>
    <definedName name="solver_cvg" localSheetId="0" hidden="1">0.0001</definedName>
    <definedName name="solver_cvg" localSheetId="2" hidden="1">0.0001</definedName>
    <definedName name="solver_drv" localSheetId="1" hidden="1">1</definedName>
    <definedName name="solver_drv" localSheetId="0" hidden="1">1</definedName>
    <definedName name="solver_drv" localSheetId="2" hidden="1">1</definedName>
    <definedName name="solver_est" localSheetId="1" hidden="1">1</definedName>
    <definedName name="solver_est" localSheetId="0" hidden="1">1</definedName>
    <definedName name="solver_est" localSheetId="2" hidden="1">1</definedName>
    <definedName name="solver_itr" localSheetId="1" hidden="1">100</definedName>
    <definedName name="solver_itr" localSheetId="0" hidden="1">100</definedName>
    <definedName name="solver_itr" localSheetId="2" hidden="1">100</definedName>
    <definedName name="solver_lhs1" localSheetId="1" hidden="1">'Prob1_2-28-05-04'!$D$3</definedName>
    <definedName name="solver_lhs1" localSheetId="0" hidden="1">'Prob1-28-05-04'!$D$3</definedName>
    <definedName name="solver_lhs1" localSheetId="2" hidden="1">'Prob3-28-05-04'!$C$3</definedName>
    <definedName name="solver_lhs2" localSheetId="1" hidden="1">'Prob1_2-28-05-04'!$D$4</definedName>
    <definedName name="solver_lhs2" localSheetId="0" hidden="1">'Prob1-28-05-04'!$D$4</definedName>
    <definedName name="solver_lhs2" localSheetId="2" hidden="1">'Prob3-28-05-04'!$C$4</definedName>
    <definedName name="solver_lhs3" localSheetId="1" hidden="1">'Prob1_2-28-05-04'!$D$5</definedName>
    <definedName name="solver_lhs3" localSheetId="0" hidden="1">'Prob1-28-05-04'!$D$5</definedName>
    <definedName name="solver_lhs3" localSheetId="2" hidden="1">'Prob3-28-05-04'!$C$5</definedName>
    <definedName name="solver_lhs4" localSheetId="1" hidden="1">'Prob1_2-28-05-04'!$D$6</definedName>
    <definedName name="solver_lhs4" localSheetId="0" hidden="1">'Prob1-28-05-04'!$D$7</definedName>
    <definedName name="solver_lhs4" localSheetId="2" hidden="1">'Prob3-28-05-04'!$C$6</definedName>
    <definedName name="solver_lhs5" localSheetId="1" hidden="1">'Prob1_2-28-05-04'!$D$7</definedName>
    <definedName name="solver_lin" localSheetId="1" hidden="1">1</definedName>
    <definedName name="solver_lin" localSheetId="0" hidden="1">1</definedName>
    <definedName name="solver_lin" localSheetId="2" hidden="1">1</definedName>
    <definedName name="solver_neg" localSheetId="1" hidden="1">1</definedName>
    <definedName name="solver_neg" localSheetId="0" hidden="1">1</definedName>
    <definedName name="solver_neg" localSheetId="2" hidden="1">1</definedName>
    <definedName name="solver_num" localSheetId="1" hidden="1">5</definedName>
    <definedName name="solver_num" localSheetId="0" hidden="1">4</definedName>
    <definedName name="solver_num" localSheetId="2" hidden="1">4</definedName>
    <definedName name="solver_nwt" localSheetId="1" hidden="1">1</definedName>
    <definedName name="solver_nwt" localSheetId="0" hidden="1">1</definedName>
    <definedName name="solver_nwt" localSheetId="2" hidden="1">1</definedName>
    <definedName name="solver_opt" localSheetId="1" hidden="1">'Prob1_2-28-05-04'!$E$9</definedName>
    <definedName name="solver_opt" localSheetId="0" hidden="1">'Prob1-28-05-04'!$E$9</definedName>
    <definedName name="solver_opt" localSheetId="2" hidden="1">'Prob3-28-05-04'!$D$8</definedName>
    <definedName name="solver_pre" localSheetId="1" hidden="1">0.000001</definedName>
    <definedName name="solver_pre" localSheetId="0" hidden="1">0.000001</definedName>
    <definedName name="solver_pre" localSheetId="2" hidden="1">0.000001</definedName>
    <definedName name="solver_rel1" localSheetId="1" hidden="1">1</definedName>
    <definedName name="solver_rel1" localSheetId="0" hidden="1">1</definedName>
    <definedName name="solver_rel1" localSheetId="2" hidden="1">3</definedName>
    <definedName name="solver_rel2" localSheetId="1" hidden="1">1</definedName>
    <definedName name="solver_rel2" localSheetId="0" hidden="1">1</definedName>
    <definedName name="solver_rel2" localSheetId="2" hidden="1">1</definedName>
    <definedName name="solver_rel3" localSheetId="1" hidden="1">1</definedName>
    <definedName name="solver_rel3" localSheetId="0" hidden="1">1</definedName>
    <definedName name="solver_rel3" localSheetId="2" hidden="1">1</definedName>
    <definedName name="solver_rel4" localSheetId="1" hidden="1">2</definedName>
    <definedName name="solver_rel4" localSheetId="0" hidden="1">2</definedName>
    <definedName name="solver_rel4" localSheetId="2" hidden="1">1</definedName>
    <definedName name="solver_rel5" localSheetId="1" hidden="1">1</definedName>
    <definedName name="solver_rhs1" localSheetId="1" hidden="1">'Prob1_2-28-05-04'!$E$3</definedName>
    <definedName name="solver_rhs1" localSheetId="0" hidden="1">'Prob1-28-05-04'!$E$3</definedName>
    <definedName name="solver_rhs1" localSheetId="2" hidden="1">'Prob3-28-05-04'!$D$3</definedName>
    <definedName name="solver_rhs2" localSheetId="1" hidden="1">'Prob1_2-28-05-04'!$E$4</definedName>
    <definedName name="solver_rhs2" localSheetId="0" hidden="1">'Prob1-28-05-04'!$E$4</definedName>
    <definedName name="solver_rhs2" localSheetId="2" hidden="1">'Prob3-28-05-04'!$D$4</definedName>
    <definedName name="solver_rhs3" localSheetId="1" hidden="1">'Prob1_2-28-05-04'!$E$5</definedName>
    <definedName name="solver_rhs3" localSheetId="0" hidden="1">'Prob1-28-05-04'!$E$5</definedName>
    <definedName name="solver_rhs3" localSheetId="2" hidden="1">'Prob3-28-05-04'!$D$5</definedName>
    <definedName name="solver_rhs4" localSheetId="1" hidden="1">'Prob1_2-28-05-04'!$E$6</definedName>
    <definedName name="solver_rhs4" localSheetId="0" hidden="1">'Prob1-28-05-04'!$E$7</definedName>
    <definedName name="solver_rhs4" localSheetId="2" hidden="1">'Prob3-28-05-04'!$D$6</definedName>
    <definedName name="solver_rhs5" localSheetId="1" hidden="1">'Prob1_2-28-05-04'!$E$7</definedName>
    <definedName name="solver_scl" localSheetId="1" hidden="1">2</definedName>
    <definedName name="solver_scl" localSheetId="0" hidden="1">2</definedName>
    <definedName name="solver_scl" localSheetId="2" hidden="1">2</definedName>
    <definedName name="solver_sho" localSheetId="1" hidden="1">2</definedName>
    <definedName name="solver_sho" localSheetId="0" hidden="1">2</definedName>
    <definedName name="solver_sho" localSheetId="2" hidden="1">2</definedName>
    <definedName name="solver_tim" localSheetId="1" hidden="1">100</definedName>
    <definedName name="solver_tim" localSheetId="0" hidden="1">100</definedName>
    <definedName name="solver_tim" localSheetId="2" hidden="1">100</definedName>
    <definedName name="solver_tol" localSheetId="1" hidden="1">0.05</definedName>
    <definedName name="solver_tol" localSheetId="0" hidden="1">0.05</definedName>
    <definedName name="solver_tol" localSheetId="2" hidden="1">0.05</definedName>
    <definedName name="solver_typ" localSheetId="1" hidden="1">1</definedName>
    <definedName name="solver_typ" localSheetId="0" hidden="1">1</definedName>
    <definedName name="solver_typ" localSheetId="2" hidden="1">1</definedName>
    <definedName name="solver_val" localSheetId="1" hidden="1">0</definedName>
    <definedName name="solver_val" localSheetId="0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>
    <row r="1" spans="1:3" ht="18">
      <c r="A1" s="1">
        <f>25*4.8</f>
        <v>120</v>
      </c>
      <c r="B1" s="1">
        <f>50*1.6</f>
        <v>80</v>
      </c>
      <c r="C1" s="1">
        <f>75*1.2</f>
        <v>90</v>
      </c>
    </row>
    <row r="3" spans="1:5" ht="18">
      <c r="A3" s="3">
        <v>25</v>
      </c>
      <c r="D3" s="2">
        <f>A3*$A$9+B3*$B$9+C3*$C$9</f>
        <v>500</v>
      </c>
      <c r="E3" s="4">
        <v>500</v>
      </c>
    </row>
    <row r="4" spans="2:5" ht="18">
      <c r="B4" s="3">
        <v>50</v>
      </c>
      <c r="D4" s="2">
        <f>A4*$A$9+B4*$B$9+C4*$C$9</f>
        <v>250</v>
      </c>
      <c r="E4" s="4">
        <v>1000</v>
      </c>
    </row>
    <row r="5" spans="3:5" ht="18">
      <c r="C5" s="3">
        <v>75</v>
      </c>
      <c r="D5" s="2">
        <f>A5*$A$9+B5*$B$9+C5*$C$9</f>
        <v>1500</v>
      </c>
      <c r="E5" s="4">
        <v>1500</v>
      </c>
    </row>
    <row r="6" spans="1:5" ht="18">
      <c r="A6" s="3">
        <v>25</v>
      </c>
      <c r="B6" s="3">
        <v>50</v>
      </c>
      <c r="C6" s="3">
        <v>75</v>
      </c>
      <c r="D6" s="2">
        <f>A6*$A$9+B6*$B$9+C6*$C$9</f>
        <v>2250</v>
      </c>
      <c r="E6" s="4">
        <v>4000</v>
      </c>
    </row>
    <row r="7" spans="1:5" ht="18">
      <c r="A7" s="3">
        <v>1</v>
      </c>
      <c r="B7" s="3">
        <v>1</v>
      </c>
      <c r="C7" s="3">
        <v>1</v>
      </c>
      <c r="D7" s="2">
        <f>A7*$A$9+B7*$B$9+C7*$C$9</f>
        <v>45</v>
      </c>
      <c r="E7" s="4">
        <v>45</v>
      </c>
    </row>
    <row r="9" spans="1:5" ht="18">
      <c r="A9" s="5">
        <v>20</v>
      </c>
      <c r="B9" s="5">
        <v>5</v>
      </c>
      <c r="C9" s="5">
        <v>20</v>
      </c>
      <c r="E9" s="6">
        <f>A1*A9+B1*B9+C1*C9</f>
        <v>4600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9.140625" defaultRowHeight="18" customHeight="1"/>
  <cols>
    <col min="1" max="16384" width="8.7109375" style="7" customWidth="1"/>
  </cols>
  <sheetData>
    <row r="1" spans="1:6" ht="18" customHeight="1">
      <c r="A1" s="1">
        <v>4.8</v>
      </c>
      <c r="B1" s="1">
        <v>1.6</v>
      </c>
      <c r="C1" s="1">
        <v>1.2</v>
      </c>
      <c r="D1" s="2"/>
      <c r="E1" s="2"/>
      <c r="F1" s="2"/>
    </row>
    <row r="2" spans="1:6" ht="18" customHeight="1">
      <c r="A2" s="2"/>
      <c r="B2" s="2"/>
      <c r="C2" s="2"/>
      <c r="D2" s="2"/>
      <c r="E2" s="2"/>
      <c r="F2" s="2"/>
    </row>
    <row r="3" spans="1:6" ht="18" customHeight="1">
      <c r="A3" s="3">
        <v>1</v>
      </c>
      <c r="B3" s="2"/>
      <c r="C3" s="2"/>
      <c r="D3" s="2">
        <f>A3*$A$9+B3*$B$9+C3*$C$9</f>
        <v>500</v>
      </c>
      <c r="E3" s="4">
        <v>500</v>
      </c>
      <c r="F3" s="2"/>
    </row>
    <row r="4" spans="1:6" ht="18" customHeight="1">
      <c r="A4" s="2"/>
      <c r="B4" s="3">
        <v>1</v>
      </c>
      <c r="C4" s="2"/>
      <c r="D4" s="2">
        <f>A4*$A$9+B4*$B$9+C4*$C$9</f>
        <v>500.0000000009321</v>
      </c>
      <c r="E4" s="4">
        <v>1000</v>
      </c>
      <c r="F4" s="2"/>
    </row>
    <row r="5" spans="1:6" ht="18" customHeight="1">
      <c r="A5" s="2"/>
      <c r="B5" s="2"/>
      <c r="C5" s="3">
        <v>1</v>
      </c>
      <c r="D5" s="2">
        <f>A5*$A$9+B5*$B$9+C5*$C$9</f>
        <v>1500</v>
      </c>
      <c r="E5" s="4">
        <v>1500</v>
      </c>
      <c r="F5" s="2"/>
    </row>
    <row r="6" spans="1:6" ht="18" customHeight="1">
      <c r="A6" s="3">
        <v>0.04</v>
      </c>
      <c r="B6" s="3">
        <v>0.02</v>
      </c>
      <c r="C6" s="3">
        <v>0.01</v>
      </c>
      <c r="D6" s="2">
        <f>A6*$A$9+B6*$B$9+C6*$C$9</f>
        <v>45.000000000018645</v>
      </c>
      <c r="E6" s="4">
        <v>45</v>
      </c>
      <c r="F6" s="2"/>
    </row>
    <row r="7" spans="1:6" ht="18" customHeight="1">
      <c r="A7" s="3">
        <v>1</v>
      </c>
      <c r="B7" s="3">
        <v>2</v>
      </c>
      <c r="C7" s="3">
        <v>1</v>
      </c>
      <c r="D7" s="2">
        <f>A7*$A$9+B7*$B$9+C7*$C$9</f>
        <v>3000.0000000018645</v>
      </c>
      <c r="E7" s="4">
        <v>4000</v>
      </c>
      <c r="F7" s="2"/>
    </row>
    <row r="8" spans="1:6" ht="18" customHeight="1">
      <c r="A8" s="2"/>
      <c r="B8" s="2"/>
      <c r="C8" s="2"/>
      <c r="D8" s="2"/>
      <c r="E8" s="2"/>
      <c r="F8" s="2"/>
    </row>
    <row r="9" spans="1:6" ht="18" customHeight="1">
      <c r="A9" s="5">
        <v>500</v>
      </c>
      <c r="B9" s="5">
        <v>500.0000000009321</v>
      </c>
      <c r="C9" s="5">
        <v>1500</v>
      </c>
      <c r="D9" s="8"/>
      <c r="E9" s="6">
        <f>A1*A9+B1*B9+C1*C9</f>
        <v>5000.000000001492</v>
      </c>
      <c r="F9" s="2"/>
    </row>
    <row r="10" spans="1:6" ht="18" customHeight="1">
      <c r="A10" s="2"/>
      <c r="B10" s="2"/>
      <c r="C10" s="2"/>
      <c r="D10" s="2"/>
      <c r="E10" s="2"/>
      <c r="F10" s="2"/>
    </row>
    <row r="11" spans="1:6" ht="18" customHeight="1">
      <c r="A11" s="2"/>
      <c r="B11" s="2"/>
      <c r="C11" s="2"/>
      <c r="D11" s="2"/>
      <c r="E11" s="2"/>
      <c r="F11" s="2"/>
    </row>
    <row r="12" spans="1:6" ht="18" customHeight="1">
      <c r="A12" s="2"/>
      <c r="B12" s="2"/>
      <c r="C12" s="2"/>
      <c r="D12" s="2"/>
      <c r="E12" s="2"/>
      <c r="F12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>
    <row r="1" spans="1:2" ht="18">
      <c r="A1" s="9">
        <v>1</v>
      </c>
      <c r="B1" s="9">
        <v>1</v>
      </c>
    </row>
    <row r="3" spans="1:4" ht="18">
      <c r="A3" s="6">
        <v>3</v>
      </c>
      <c r="B3" s="6">
        <v>-2</v>
      </c>
      <c r="C3" s="2">
        <f>A3*$A$8+B3*$B$8</f>
        <v>4</v>
      </c>
      <c r="D3" s="10">
        <v>4</v>
      </c>
    </row>
    <row r="4" spans="1:4" ht="18">
      <c r="A4" s="6">
        <v>3</v>
      </c>
      <c r="B4" s="6">
        <v>2</v>
      </c>
      <c r="C4" s="2">
        <f>A4*$A$8+B4*$B$8</f>
        <v>14</v>
      </c>
      <c r="D4" s="10">
        <v>16</v>
      </c>
    </row>
    <row r="5" spans="1:4" ht="18">
      <c r="A5" s="6">
        <v>1</v>
      </c>
      <c r="C5" s="2">
        <f>A5*$A$8+B5*$B$8</f>
        <v>3</v>
      </c>
      <c r="D5" s="10">
        <v>3</v>
      </c>
    </row>
    <row r="6" spans="1:4" ht="18">
      <c r="A6" s="6">
        <v>1</v>
      </c>
      <c r="B6" s="6">
        <v>4</v>
      </c>
      <c r="C6" s="2">
        <f>A6*$A$8+B6*$B$8</f>
        <v>13</v>
      </c>
      <c r="D6" s="10">
        <v>22</v>
      </c>
    </row>
    <row r="8" spans="1:4" ht="18">
      <c r="A8" s="5">
        <v>3</v>
      </c>
      <c r="B8" s="5">
        <v>2.5</v>
      </c>
      <c r="D8" s="3">
        <f>A1*A8+B1*B8</f>
        <v>5.5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Utente31</dc:creator>
  <cp:keywords/>
  <dc:description/>
  <cp:lastModifiedBy>A</cp:lastModifiedBy>
  <dcterms:created xsi:type="dcterms:W3CDTF">2005-04-04T13:36:38Z</dcterms:created>
  <dcterms:modified xsi:type="dcterms:W3CDTF">2005-04-22T19:01:22Z</dcterms:modified>
  <cp:category/>
  <cp:version/>
  <cp:contentType/>
  <cp:contentStatus/>
</cp:coreProperties>
</file>